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总成绩及体检名单" sheetId="2" r:id="rId1"/>
  </sheets>
  <definedNames>
    <definedName name="_xlnm._FilterDatabase" localSheetId="0" hidden="1">总成绩及体检名单!$A$1:$J$2</definedName>
  </definedNames>
  <calcPr calcId="144525"/>
</workbook>
</file>

<file path=xl/sharedStrings.xml><?xml version="1.0" encoding="utf-8"?>
<sst xmlns="http://schemas.openxmlformats.org/spreadsheetml/2006/main" count="170" uniqueCount="41">
  <si>
    <t>2026年二季度招聘非在编和劳务派遣人员总成绩及进入体检人员名单</t>
  </si>
  <si>
    <t>序号</t>
  </si>
  <si>
    <t>报考岗位</t>
  </si>
  <si>
    <t>准考证号</t>
  </si>
  <si>
    <t>姓名</t>
  </si>
  <si>
    <t>笔试成绩</t>
  </si>
  <si>
    <t>测算分</t>
  </si>
  <si>
    <t>专业考核成绩</t>
  </si>
  <si>
    <t>面试成绩</t>
  </si>
  <si>
    <t>总分</t>
  </si>
  <si>
    <t>是否进入体检</t>
  </si>
  <si>
    <t>医学检验科科研助理</t>
  </si>
  <si>
    <t>陈珊珊</t>
  </si>
  <si>
    <t>/</t>
  </si>
  <si>
    <t>许娜</t>
  </si>
  <si>
    <t>杨欢</t>
  </si>
  <si>
    <t>缺考</t>
  </si>
  <si>
    <t>陈兴蒙</t>
  </si>
  <si>
    <t>张兴楷</t>
  </si>
  <si>
    <t>是</t>
  </si>
  <si>
    <t>冉祥宏</t>
  </si>
  <si>
    <t>党委办文化干事</t>
  </si>
  <si>
    <t>任诗悦</t>
  </si>
  <si>
    <t>李汇瑶</t>
  </si>
  <si>
    <t>刘玉函</t>
  </si>
  <si>
    <t>石曼嫚</t>
  </si>
  <si>
    <t>宋晨颖</t>
  </si>
  <si>
    <t>张萌</t>
  </si>
  <si>
    <t>柯蓉</t>
  </si>
  <si>
    <t>刘琪</t>
  </si>
  <si>
    <t>秦佳林</t>
  </si>
  <si>
    <t>胡思琪</t>
  </si>
  <si>
    <t>行政办干事</t>
  </si>
  <si>
    <t>王瑞银</t>
  </si>
  <si>
    <t>李韵涵</t>
  </si>
  <si>
    <t>陈川</t>
  </si>
  <si>
    <t>王静瑜</t>
  </si>
  <si>
    <t>梁小倩</t>
  </si>
  <si>
    <t>周季杰</t>
  </si>
  <si>
    <t>崔凤敏</t>
  </si>
  <si>
    <t>郭治钢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</si>
</sst>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0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0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 applyFill="0" applyProtection="0"/>
    <xf numFmtId="0" fontId="28" fillId="0" borderId="0" applyFill="0" applyProtection="0"/>
    <xf numFmtId="0" fontId="29" fillId="0" borderId="0"/>
  </cellStyleXfs>
  <cellXfs count="19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/>
    </xf>
    <xf numFmtId="176" fontId="4" fillId="0" borderId="2" xfId="5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/>
    </xf>
    <xf numFmtId="0" fontId="7" fillId="0" borderId="2" xfId="51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/>
    </xf>
    <xf numFmtId="176" fontId="7" fillId="0" borderId="2" xfId="5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pane ySplit="2" topLeftCell="A4" activePane="bottomLeft" state="frozen"/>
      <selection/>
      <selection pane="bottomLeft" activeCell="L13" sqref="L13"/>
    </sheetView>
  </sheetViews>
  <sheetFormatPr defaultColWidth="9" defaultRowHeight="13.5"/>
  <cols>
    <col min="1" max="1" width="5.63333333333333" style="3" customWidth="1"/>
    <col min="2" max="2" width="20.3833333333333" style="3" customWidth="1"/>
    <col min="3" max="3" width="17.6333333333333" style="3" customWidth="1"/>
    <col min="4" max="5" width="12" style="3" customWidth="1"/>
    <col min="6" max="6" width="13.6333333333333" style="3" customWidth="1"/>
    <col min="7" max="7" width="12.1333333333333" style="4" customWidth="1"/>
    <col min="8" max="8" width="12" style="4" customWidth="1"/>
    <col min="9" max="9" width="17.25" style="5" customWidth="1"/>
    <col min="12" max="12" width="15.25" style="5" customWidth="1"/>
  </cols>
  <sheetData>
    <row r="1" s="1" customFormat="1" ht="79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25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10" t="s">
        <v>6</v>
      </c>
      <c r="I2" s="9" t="s">
        <v>8</v>
      </c>
      <c r="J2" s="9" t="s">
        <v>6</v>
      </c>
      <c r="K2" s="10" t="s">
        <v>9</v>
      </c>
      <c r="L2" s="17" t="s">
        <v>10</v>
      </c>
    </row>
    <row r="3" ht="25" customHeight="1" spans="1:12">
      <c r="A3" s="11">
        <v>1</v>
      </c>
      <c r="B3" s="12" t="s">
        <v>11</v>
      </c>
      <c r="C3" s="13">
        <v>20260515001</v>
      </c>
      <c r="D3" s="14" t="s">
        <v>12</v>
      </c>
      <c r="E3" s="15" t="s">
        <v>13</v>
      </c>
      <c r="F3" s="15" t="s">
        <v>13</v>
      </c>
      <c r="G3" s="13">
        <v>78.33</v>
      </c>
      <c r="H3" s="16">
        <f t="shared" ref="H3:H7" si="0">G3*0.6</f>
        <v>46.998</v>
      </c>
      <c r="I3" s="13">
        <v>78.6</v>
      </c>
      <c r="J3" s="13">
        <f>I3*0.4</f>
        <v>31.44</v>
      </c>
      <c r="K3" s="16">
        <f>H3+J3</f>
        <v>78.438</v>
      </c>
      <c r="L3" s="18"/>
    </row>
    <row r="4" ht="25" customHeight="1" spans="1:12">
      <c r="A4" s="11">
        <v>2</v>
      </c>
      <c r="B4" s="12" t="s">
        <v>11</v>
      </c>
      <c r="C4" s="13">
        <v>20260515002</v>
      </c>
      <c r="D4" s="14" t="s">
        <v>14</v>
      </c>
      <c r="E4" s="15" t="s">
        <v>13</v>
      </c>
      <c r="F4" s="15" t="s">
        <v>13</v>
      </c>
      <c r="G4" s="13">
        <v>73.67</v>
      </c>
      <c r="H4" s="16">
        <f t="shared" si="0"/>
        <v>44.202</v>
      </c>
      <c r="I4" s="15" t="s">
        <v>13</v>
      </c>
      <c r="J4" s="15" t="s">
        <v>13</v>
      </c>
      <c r="K4" s="15" t="s">
        <v>13</v>
      </c>
      <c r="L4" s="18"/>
    </row>
    <row r="5" ht="25" customHeight="1" spans="1:12">
      <c r="A5" s="11">
        <v>3</v>
      </c>
      <c r="B5" s="12" t="s">
        <v>11</v>
      </c>
      <c r="C5" s="13">
        <v>20260515003</v>
      </c>
      <c r="D5" s="14" t="s">
        <v>15</v>
      </c>
      <c r="E5" s="15" t="s">
        <v>13</v>
      </c>
      <c r="F5" s="15" t="s">
        <v>13</v>
      </c>
      <c r="G5" s="12" t="s">
        <v>16</v>
      </c>
      <c r="H5" s="15" t="s">
        <v>13</v>
      </c>
      <c r="I5" s="15" t="s">
        <v>13</v>
      </c>
      <c r="J5" s="15" t="s">
        <v>13</v>
      </c>
      <c r="K5" s="15" t="s">
        <v>13</v>
      </c>
      <c r="L5" s="18"/>
    </row>
    <row r="6" ht="25" customHeight="1" spans="1:12">
      <c r="A6" s="11">
        <v>4</v>
      </c>
      <c r="B6" s="12" t="s">
        <v>11</v>
      </c>
      <c r="C6" s="13">
        <v>20260515004</v>
      </c>
      <c r="D6" s="14" t="s">
        <v>17</v>
      </c>
      <c r="E6" s="15" t="s">
        <v>13</v>
      </c>
      <c r="F6" s="15" t="s">
        <v>13</v>
      </c>
      <c r="G6" s="12" t="s">
        <v>16</v>
      </c>
      <c r="H6" s="15" t="s">
        <v>13</v>
      </c>
      <c r="I6" s="15" t="s">
        <v>13</v>
      </c>
      <c r="J6" s="15" t="s">
        <v>13</v>
      </c>
      <c r="K6" s="15" t="s">
        <v>13</v>
      </c>
      <c r="L6" s="18"/>
    </row>
    <row r="7" ht="25" customHeight="1" spans="1:12">
      <c r="A7" s="11">
        <v>5</v>
      </c>
      <c r="B7" s="12" t="s">
        <v>11</v>
      </c>
      <c r="C7" s="13">
        <v>20260515005</v>
      </c>
      <c r="D7" s="14" t="s">
        <v>18</v>
      </c>
      <c r="E7" s="15" t="s">
        <v>13</v>
      </c>
      <c r="F7" s="15" t="s">
        <v>13</v>
      </c>
      <c r="G7" s="13">
        <v>87.33</v>
      </c>
      <c r="H7" s="16">
        <f t="shared" si="0"/>
        <v>52.398</v>
      </c>
      <c r="I7" s="13">
        <v>80</v>
      </c>
      <c r="J7" s="13">
        <f>I7*0.4</f>
        <v>32</v>
      </c>
      <c r="K7" s="16">
        <f>H7+J7</f>
        <v>84.398</v>
      </c>
      <c r="L7" s="18" t="s">
        <v>19</v>
      </c>
    </row>
    <row r="8" ht="25" customHeight="1" spans="1:12">
      <c r="A8" s="11">
        <v>6</v>
      </c>
      <c r="B8" s="12" t="s">
        <v>11</v>
      </c>
      <c r="C8" s="13">
        <v>20260515006</v>
      </c>
      <c r="D8" s="14" t="s">
        <v>20</v>
      </c>
      <c r="E8" s="15" t="s">
        <v>13</v>
      </c>
      <c r="F8" s="15" t="s">
        <v>13</v>
      </c>
      <c r="G8" s="12" t="s">
        <v>16</v>
      </c>
      <c r="H8" s="15" t="s">
        <v>13</v>
      </c>
      <c r="I8" s="15" t="s">
        <v>13</v>
      </c>
      <c r="J8" s="15" t="s">
        <v>13</v>
      </c>
      <c r="K8" s="15" t="s">
        <v>13</v>
      </c>
      <c r="L8" s="18"/>
    </row>
    <row r="9" ht="25" customHeight="1" spans="1:12">
      <c r="A9" s="11">
        <v>7</v>
      </c>
      <c r="B9" s="14" t="s">
        <v>21</v>
      </c>
      <c r="C9" s="13">
        <v>20260515101</v>
      </c>
      <c r="D9" s="14" t="s">
        <v>22</v>
      </c>
      <c r="E9" s="12" t="s">
        <v>16</v>
      </c>
      <c r="F9" s="12"/>
      <c r="G9" s="13"/>
      <c r="H9" s="16"/>
      <c r="I9" s="13"/>
      <c r="J9" s="13"/>
      <c r="K9" s="16"/>
      <c r="L9" s="18"/>
    </row>
    <row r="10" ht="25" customHeight="1" spans="1:12">
      <c r="A10" s="11">
        <v>8</v>
      </c>
      <c r="B10" s="14" t="s">
        <v>21</v>
      </c>
      <c r="C10" s="13">
        <v>20260515102</v>
      </c>
      <c r="D10" s="14" t="s">
        <v>23</v>
      </c>
      <c r="E10" s="12">
        <v>68.5</v>
      </c>
      <c r="F10" s="12">
        <f t="shared" ref="F10:F13" si="1">E10*0.2</f>
        <v>13.7</v>
      </c>
      <c r="G10" s="12" t="s">
        <v>16</v>
      </c>
      <c r="H10" s="15" t="s">
        <v>13</v>
      </c>
      <c r="I10" s="15" t="s">
        <v>13</v>
      </c>
      <c r="J10" s="15" t="s">
        <v>13</v>
      </c>
      <c r="K10" s="15" t="s">
        <v>13</v>
      </c>
      <c r="L10" s="18"/>
    </row>
    <row r="11" ht="25" customHeight="1" spans="1:12">
      <c r="A11" s="11">
        <v>9</v>
      </c>
      <c r="B11" s="14" t="s">
        <v>21</v>
      </c>
      <c r="C11" s="13">
        <v>20260515103</v>
      </c>
      <c r="D11" s="14" t="s">
        <v>24</v>
      </c>
      <c r="E11" s="12">
        <v>61.3</v>
      </c>
      <c r="F11" s="12" t="s">
        <v>13</v>
      </c>
      <c r="G11" s="15" t="s">
        <v>13</v>
      </c>
      <c r="H11" s="15" t="s">
        <v>13</v>
      </c>
      <c r="I11" s="15" t="s">
        <v>13</v>
      </c>
      <c r="J11" s="15" t="s">
        <v>13</v>
      </c>
      <c r="K11" s="15" t="s">
        <v>13</v>
      </c>
      <c r="L11" s="18"/>
    </row>
    <row r="12" ht="25" customHeight="1" spans="1:12">
      <c r="A12" s="11">
        <v>10</v>
      </c>
      <c r="B12" s="14" t="s">
        <v>21</v>
      </c>
      <c r="C12" s="13">
        <v>20260515104</v>
      </c>
      <c r="D12" s="14" t="s">
        <v>25</v>
      </c>
      <c r="E12" s="12">
        <v>69.4</v>
      </c>
      <c r="F12" s="12">
        <f t="shared" si="1"/>
        <v>13.88</v>
      </c>
      <c r="G12" s="13">
        <v>72</v>
      </c>
      <c r="H12" s="16">
        <f>G12*0.4</f>
        <v>28.8</v>
      </c>
      <c r="I12" s="13">
        <v>75.6</v>
      </c>
      <c r="J12" s="13">
        <f>I12*0.4</f>
        <v>30.24</v>
      </c>
      <c r="K12" s="16">
        <f>F12+H12+J12</f>
        <v>72.92</v>
      </c>
      <c r="L12" s="18"/>
    </row>
    <row r="13" ht="25" customHeight="1" spans="1:12">
      <c r="A13" s="11">
        <v>11</v>
      </c>
      <c r="B13" s="14" t="s">
        <v>21</v>
      </c>
      <c r="C13" s="13">
        <v>20260515105</v>
      </c>
      <c r="D13" s="14" t="s">
        <v>26</v>
      </c>
      <c r="E13" s="12">
        <v>74.4</v>
      </c>
      <c r="F13" s="12">
        <f t="shared" si="1"/>
        <v>14.88</v>
      </c>
      <c r="G13" s="13">
        <v>79</v>
      </c>
      <c r="H13" s="16">
        <f>G13*0.4</f>
        <v>31.6</v>
      </c>
      <c r="I13" s="13">
        <v>82.6</v>
      </c>
      <c r="J13" s="13">
        <f>I13*0.4</f>
        <v>33.04</v>
      </c>
      <c r="K13" s="16">
        <f>F13+H13+J13</f>
        <v>79.52</v>
      </c>
      <c r="L13" s="18" t="s">
        <v>19</v>
      </c>
    </row>
    <row r="14" ht="25" customHeight="1" spans="1:12">
      <c r="A14" s="11">
        <v>12</v>
      </c>
      <c r="B14" s="14" t="s">
        <v>21</v>
      </c>
      <c r="C14" s="13">
        <v>20260515106</v>
      </c>
      <c r="D14" s="14" t="s">
        <v>27</v>
      </c>
      <c r="E14" s="12">
        <v>63.1</v>
      </c>
      <c r="F14" s="15" t="s">
        <v>13</v>
      </c>
      <c r="G14" s="15" t="s">
        <v>13</v>
      </c>
      <c r="H14" s="15" t="s">
        <v>13</v>
      </c>
      <c r="I14" s="15" t="s">
        <v>13</v>
      </c>
      <c r="J14" s="15" t="s">
        <v>13</v>
      </c>
      <c r="K14" s="15" t="s">
        <v>13</v>
      </c>
      <c r="L14" s="18"/>
    </row>
    <row r="15" ht="25" customHeight="1" spans="1:12">
      <c r="A15" s="11">
        <v>13</v>
      </c>
      <c r="B15" s="14" t="s">
        <v>21</v>
      </c>
      <c r="C15" s="13">
        <v>20260515107</v>
      </c>
      <c r="D15" s="14" t="s">
        <v>28</v>
      </c>
      <c r="E15" s="12">
        <v>55.4</v>
      </c>
      <c r="F15" s="15" t="s">
        <v>13</v>
      </c>
      <c r="G15" s="15" t="s">
        <v>13</v>
      </c>
      <c r="H15" s="15" t="s">
        <v>13</v>
      </c>
      <c r="I15" s="15" t="s">
        <v>13</v>
      </c>
      <c r="J15" s="15" t="s">
        <v>13</v>
      </c>
      <c r="K15" s="15" t="s">
        <v>13</v>
      </c>
      <c r="L15" s="18"/>
    </row>
    <row r="16" ht="25" customHeight="1" spans="1:12">
      <c r="A16" s="11">
        <v>14</v>
      </c>
      <c r="B16" s="14" t="s">
        <v>21</v>
      </c>
      <c r="C16" s="13">
        <v>20260515108</v>
      </c>
      <c r="D16" s="14" t="s">
        <v>29</v>
      </c>
      <c r="E16" s="12" t="s">
        <v>16</v>
      </c>
      <c r="F16" s="15" t="s">
        <v>13</v>
      </c>
      <c r="G16" s="15" t="s">
        <v>13</v>
      </c>
      <c r="H16" s="15" t="s">
        <v>13</v>
      </c>
      <c r="I16" s="15" t="s">
        <v>13</v>
      </c>
      <c r="J16" s="15" t="s">
        <v>13</v>
      </c>
      <c r="K16" s="15" t="s">
        <v>13</v>
      </c>
      <c r="L16" s="18"/>
    </row>
    <row r="17" ht="25" customHeight="1" spans="1:12">
      <c r="A17" s="11">
        <v>15</v>
      </c>
      <c r="B17" s="14" t="s">
        <v>21</v>
      </c>
      <c r="C17" s="13">
        <v>20260515109</v>
      </c>
      <c r="D17" s="14" t="s">
        <v>30</v>
      </c>
      <c r="E17" s="12">
        <v>67.7</v>
      </c>
      <c r="F17" s="15" t="s">
        <v>13</v>
      </c>
      <c r="G17" s="15" t="s">
        <v>13</v>
      </c>
      <c r="H17" s="15" t="s">
        <v>13</v>
      </c>
      <c r="I17" s="15" t="s">
        <v>13</v>
      </c>
      <c r="J17" s="15" t="s">
        <v>13</v>
      </c>
      <c r="K17" s="15" t="s">
        <v>13</v>
      </c>
      <c r="L17" s="18"/>
    </row>
    <row r="18" ht="25" customHeight="1" spans="1:12">
      <c r="A18" s="11">
        <v>16</v>
      </c>
      <c r="B18" s="14" t="s">
        <v>21</v>
      </c>
      <c r="C18" s="13">
        <v>20260515110</v>
      </c>
      <c r="D18" s="14" t="s">
        <v>31</v>
      </c>
      <c r="E18" s="12" t="s">
        <v>16</v>
      </c>
      <c r="F18" s="15" t="s">
        <v>13</v>
      </c>
      <c r="G18" s="15" t="s">
        <v>13</v>
      </c>
      <c r="H18" s="15" t="s">
        <v>13</v>
      </c>
      <c r="I18" s="15" t="s">
        <v>13</v>
      </c>
      <c r="J18" s="15" t="s">
        <v>13</v>
      </c>
      <c r="K18" s="15" t="s">
        <v>13</v>
      </c>
      <c r="L18" s="18"/>
    </row>
    <row r="19" ht="25" customHeight="1" spans="1:12">
      <c r="A19" s="11">
        <v>17</v>
      </c>
      <c r="B19" s="14" t="s">
        <v>32</v>
      </c>
      <c r="C19" s="13">
        <v>20260515201</v>
      </c>
      <c r="D19" s="14" t="s">
        <v>33</v>
      </c>
      <c r="E19" s="15" t="s">
        <v>13</v>
      </c>
      <c r="F19" s="15" t="s">
        <v>13</v>
      </c>
      <c r="G19" s="13">
        <v>79.33</v>
      </c>
      <c r="H19" s="16">
        <f t="shared" ref="H19:H22" si="2">G19*0.6</f>
        <v>47.598</v>
      </c>
      <c r="I19" s="13"/>
      <c r="J19" s="13">
        <f t="shared" ref="J19:J22" si="3">I19*0.4</f>
        <v>0</v>
      </c>
      <c r="K19" s="16">
        <f t="shared" ref="K19:K22" si="4">H19+J19</f>
        <v>47.598</v>
      </c>
      <c r="L19" s="18"/>
    </row>
    <row r="20" ht="25" customHeight="1" spans="1:12">
      <c r="A20" s="11">
        <v>18</v>
      </c>
      <c r="B20" s="14" t="s">
        <v>32</v>
      </c>
      <c r="C20" s="13">
        <v>20260515202</v>
      </c>
      <c r="D20" s="14" t="s">
        <v>34</v>
      </c>
      <c r="E20" s="15" t="s">
        <v>13</v>
      </c>
      <c r="F20" s="15" t="s">
        <v>13</v>
      </c>
      <c r="G20" s="13">
        <v>87</v>
      </c>
      <c r="H20" s="16">
        <f t="shared" si="2"/>
        <v>52.2</v>
      </c>
      <c r="I20" s="13">
        <v>82.4</v>
      </c>
      <c r="J20" s="13">
        <f t="shared" si="3"/>
        <v>32.96</v>
      </c>
      <c r="K20" s="16">
        <f t="shared" si="4"/>
        <v>85.16</v>
      </c>
      <c r="L20" s="18" t="s">
        <v>19</v>
      </c>
    </row>
    <row r="21" ht="25" customHeight="1" spans="1:12">
      <c r="A21" s="11">
        <v>19</v>
      </c>
      <c r="B21" s="14" t="s">
        <v>32</v>
      </c>
      <c r="C21" s="13">
        <v>20260515203</v>
      </c>
      <c r="D21" s="14" t="s">
        <v>35</v>
      </c>
      <c r="E21" s="15" t="s">
        <v>13</v>
      </c>
      <c r="F21" s="15" t="s">
        <v>13</v>
      </c>
      <c r="G21" s="13">
        <v>72.33</v>
      </c>
      <c r="H21" s="16">
        <f t="shared" si="2"/>
        <v>43.398</v>
      </c>
      <c r="I21" s="13"/>
      <c r="J21" s="13">
        <f t="shared" si="3"/>
        <v>0</v>
      </c>
      <c r="K21" s="16">
        <f t="shared" si="4"/>
        <v>43.398</v>
      </c>
      <c r="L21" s="18"/>
    </row>
    <row r="22" ht="25" customHeight="1" spans="1:12">
      <c r="A22" s="11">
        <v>20</v>
      </c>
      <c r="B22" s="14" t="s">
        <v>32</v>
      </c>
      <c r="C22" s="13">
        <v>20260515204</v>
      </c>
      <c r="D22" s="14" t="s">
        <v>36</v>
      </c>
      <c r="E22" s="15" t="s">
        <v>13</v>
      </c>
      <c r="F22" s="15" t="s">
        <v>13</v>
      </c>
      <c r="G22" s="13">
        <v>80</v>
      </c>
      <c r="H22" s="16">
        <f t="shared" si="2"/>
        <v>48</v>
      </c>
      <c r="I22" s="13">
        <v>75.2</v>
      </c>
      <c r="J22" s="13">
        <f t="shared" si="3"/>
        <v>30.08</v>
      </c>
      <c r="K22" s="16">
        <f t="shared" si="4"/>
        <v>78.08</v>
      </c>
      <c r="L22" s="18"/>
    </row>
    <row r="23" ht="25" customHeight="1" spans="1:12">
      <c r="A23" s="11">
        <v>21</v>
      </c>
      <c r="B23" s="14" t="s">
        <v>32</v>
      </c>
      <c r="C23" s="13">
        <v>20260515205</v>
      </c>
      <c r="D23" s="14" t="s">
        <v>37</v>
      </c>
      <c r="E23" s="15" t="s">
        <v>13</v>
      </c>
      <c r="F23" s="15" t="s">
        <v>13</v>
      </c>
      <c r="G23" s="12" t="s">
        <v>16</v>
      </c>
      <c r="H23" s="15" t="s">
        <v>13</v>
      </c>
      <c r="I23" s="15" t="s">
        <v>13</v>
      </c>
      <c r="J23" s="15" t="s">
        <v>13</v>
      </c>
      <c r="K23" s="15" t="s">
        <v>13</v>
      </c>
      <c r="L23" s="18"/>
    </row>
    <row r="24" ht="25" customHeight="1" spans="1:12">
      <c r="A24" s="11">
        <v>22</v>
      </c>
      <c r="B24" s="14" t="s">
        <v>32</v>
      </c>
      <c r="C24" s="13">
        <v>20260515206</v>
      </c>
      <c r="D24" s="14" t="s">
        <v>38</v>
      </c>
      <c r="E24" s="15" t="s">
        <v>13</v>
      </c>
      <c r="F24" s="15" t="s">
        <v>13</v>
      </c>
      <c r="G24" s="13">
        <v>73.33</v>
      </c>
      <c r="H24" s="16">
        <f>G24*0.6</f>
        <v>43.998</v>
      </c>
      <c r="I24" s="15" t="s">
        <v>13</v>
      </c>
      <c r="J24" s="15" t="s">
        <v>13</v>
      </c>
      <c r="K24" s="15" t="s">
        <v>13</v>
      </c>
      <c r="L24" s="18"/>
    </row>
    <row r="25" ht="25" customHeight="1" spans="1:12">
      <c r="A25" s="11">
        <v>23</v>
      </c>
      <c r="B25" s="14" t="s">
        <v>32</v>
      </c>
      <c r="C25" s="13">
        <v>20260515207</v>
      </c>
      <c r="D25" s="14" t="s">
        <v>39</v>
      </c>
      <c r="E25" s="15" t="s">
        <v>13</v>
      </c>
      <c r="F25" s="15" t="s">
        <v>13</v>
      </c>
      <c r="G25" s="12" t="s">
        <v>16</v>
      </c>
      <c r="H25" s="15" t="s">
        <v>13</v>
      </c>
      <c r="I25" s="15" t="s">
        <v>13</v>
      </c>
      <c r="J25" s="15" t="s">
        <v>13</v>
      </c>
      <c r="K25" s="15" t="s">
        <v>13</v>
      </c>
      <c r="L25" s="18"/>
    </row>
    <row r="26" ht="25" customHeight="1" spans="1:12">
      <c r="A26" s="11">
        <v>24</v>
      </c>
      <c r="B26" s="14" t="s">
        <v>32</v>
      </c>
      <c r="C26" s="13">
        <v>20260515208</v>
      </c>
      <c r="D26" s="14" t="s">
        <v>40</v>
      </c>
      <c r="E26" s="15" t="s">
        <v>13</v>
      </c>
      <c r="F26" s="15" t="s">
        <v>13</v>
      </c>
      <c r="G26" s="13">
        <v>73.33</v>
      </c>
      <c r="H26" s="16">
        <f>G26*0.6</f>
        <v>43.998</v>
      </c>
      <c r="I26" s="15" t="s">
        <v>13</v>
      </c>
      <c r="J26" s="15" t="s">
        <v>13</v>
      </c>
      <c r="K26" s="15" t="s">
        <v>13</v>
      </c>
      <c r="L26" s="18"/>
    </row>
  </sheetData>
  <mergeCells count="1">
    <mergeCell ref="A1:L1"/>
  </mergeCells>
  <conditionalFormatting sqref="D9">
    <cfRule type="duplicateValues" dxfId="0" priority="17"/>
  </conditionalFormatting>
  <conditionalFormatting sqref="D10">
    <cfRule type="duplicateValues" dxfId="0" priority="16"/>
  </conditionalFormatting>
  <conditionalFormatting sqref="D11">
    <cfRule type="duplicateValues" dxfId="0" priority="14"/>
  </conditionalFormatting>
  <conditionalFormatting sqref="D12">
    <cfRule type="duplicateValues" dxfId="0" priority="12"/>
  </conditionalFormatting>
  <conditionalFormatting sqref="D13">
    <cfRule type="duplicateValues" dxfId="0" priority="11"/>
  </conditionalFormatting>
  <conditionalFormatting sqref="D14">
    <cfRule type="duplicateValues" dxfId="0" priority="8"/>
  </conditionalFormatting>
  <conditionalFormatting sqref="D15">
    <cfRule type="duplicateValues" dxfId="0" priority="6"/>
  </conditionalFormatting>
  <conditionalFormatting sqref="D16">
    <cfRule type="duplicateValues" dxfId="0" priority="4"/>
  </conditionalFormatting>
  <conditionalFormatting sqref="D17">
    <cfRule type="duplicateValues" dxfId="0" priority="2"/>
  </conditionalFormatting>
  <conditionalFormatting sqref="D18">
    <cfRule type="duplicateValues" dxfId="0" priority="1"/>
  </conditionalFormatting>
  <conditionalFormatting sqref="D19">
    <cfRule type="duplicateValues" dxfId="0" priority="18"/>
  </conditionalFormatting>
  <conditionalFormatting sqref="D20">
    <cfRule type="duplicateValues" dxfId="0" priority="15"/>
  </conditionalFormatting>
  <conditionalFormatting sqref="D21">
    <cfRule type="duplicateValues" dxfId="0" priority="13"/>
  </conditionalFormatting>
  <conditionalFormatting sqref="D22">
    <cfRule type="duplicateValues" dxfId="0" priority="10"/>
  </conditionalFormatting>
  <conditionalFormatting sqref="D23">
    <cfRule type="duplicateValues" dxfId="0" priority="9"/>
  </conditionalFormatting>
  <conditionalFormatting sqref="D24">
    <cfRule type="duplicateValues" dxfId="0" priority="7"/>
  </conditionalFormatting>
  <conditionalFormatting sqref="D25">
    <cfRule type="duplicateValues" dxfId="0" priority="5"/>
  </conditionalFormatting>
  <conditionalFormatting sqref="D26">
    <cfRule type="duplicateValues" dxfId="0" priority="3"/>
  </conditionalFormatting>
  <pageMargins left="0.7" right="0.7" top="0.75" bottom="0.75" header="0.3" footer="0.3"/>
  <pageSetup paperSize="9" scale="5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总成绩及体检名单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2025-03-07T10:03:00Z</dcterms:created>
  <dcterms:modified xsi:type="dcterms:W3CDTF">2026-05-22T09:11:27Z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44FEBD5B07D94A1A85E574A215A9E214</vt:lpwstr>
  </property>
</Properties>
</file>