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录用名单" sheetId="2" r:id="rId1"/>
    <sheet name="Sheet1" sheetId="3" r:id="rId2"/>
  </sheets>
  <definedNames>
    <definedName name="_xlnm._FilterDatabase" localSheetId="0" hidden="1">拟录用名单!$A$2:$I$2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<sst xmlns="http://schemas.openxmlformats.org/spreadsheetml/2006/main" count="64" uniqueCount="36">
  <si>
    <t>重庆市合川区人民医院2025年一季度招聘非编和劳务派遣拟录用人员名单</t>
  </si>
  <si>
    <t>序号</t>
  </si>
  <si>
    <t>报考岗位</t>
  </si>
  <si>
    <t>姓名</t>
  </si>
  <si>
    <t>准考证号</t>
  </si>
  <si>
    <t>笔试成绩</t>
  </si>
  <si>
    <t>操作成绩</t>
  </si>
  <si>
    <t>面试成绩</t>
  </si>
  <si>
    <t>总成绩</t>
  </si>
  <si>
    <t>备注</t>
  </si>
  <si>
    <t>脑电图室医师岗</t>
  </si>
  <si>
    <t>李映清</t>
  </si>
  <si>
    <t>/</t>
  </si>
  <si>
    <t>派遣</t>
  </si>
  <si>
    <t>医学检验科检验岗</t>
  </si>
  <si>
    <t>谭达</t>
  </si>
  <si>
    <t>非编</t>
  </si>
  <si>
    <t>田巧</t>
  </si>
  <si>
    <t>临床护理岗1</t>
  </si>
  <si>
    <t>周洋杨</t>
  </si>
  <si>
    <t>李艺娜</t>
  </si>
  <si>
    <t>翟庆</t>
  </si>
  <si>
    <t>临床护理2</t>
  </si>
  <si>
    <t>邓玉婷</t>
  </si>
  <si>
    <t>吴江龙</t>
  </si>
  <si>
    <t>李静</t>
  </si>
  <si>
    <t>李嘉琦</t>
  </si>
  <si>
    <t>胡博</t>
  </si>
  <si>
    <t>杨佩文</t>
  </si>
  <si>
    <t>游兴勤</t>
  </si>
  <si>
    <t>侯敏</t>
  </si>
  <si>
    <t>姚琪</t>
  </si>
  <si>
    <t>袁欢</t>
  </si>
  <si>
    <t>管理综合岗1</t>
  </si>
  <si>
    <t>杨惠雯</t>
  </si>
  <si>
    <t>重庆市合川区人民医院2025年一季度招聘非编和劳务派遣考试总成绩及进入体检人员名单（20250314）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</si>
</sst>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ill="0" applyProtection="0"/>
    <xf numFmtId="0" fontId="23" fillId="0" borderId="0" applyFill="0" applyProtection="0"/>
  </cellStyleXfs>
  <cellXfs count="17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115" zoomScaleNormal="115" workbookViewId="0">
      <pane ySplit="2" topLeftCell="A12" activePane="bottomLeft" state="frozen"/>
      <selection/>
      <selection pane="bottomLeft" activeCell="N15" sqref="N15"/>
    </sheetView>
  </sheetViews>
  <sheetFormatPr defaultColWidth="9" defaultRowHeight="13.5"/>
  <cols>
    <col min="1" max="1" width="5.625" style="5" customWidth="1"/>
    <col min="2" max="2" width="20.2166666666667" style="6" customWidth="1"/>
    <col min="3" max="3" width="8.58333333333333" style="6" customWidth="1"/>
    <col min="4" max="4" width="15.125" style="6" customWidth="1"/>
    <col min="5" max="7" width="9.75" style="6" customWidth="1"/>
    <col min="8" max="8" width="10.8666666666667" style="7" customWidth="1"/>
    <col min="9" max="9" width="9" style="8"/>
  </cols>
  <sheetData>
    <row r="1" customFormat="1" ht="29" customHeight="1" spans="1:9">
      <c r="A1" s="9" t="s">
        <v>0</v>
      </c>
      <c r="B1" s="9"/>
      <c r="C1" s="9"/>
      <c r="D1" s="9"/>
      <c r="E1" s="9"/>
      <c r="F1" s="9"/>
      <c r="G1" s="9"/>
      <c r="H1" s="10"/>
      <c r="I1" s="9"/>
    </row>
    <row r="2" s="4" customFormat="1" ht="40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</row>
    <row r="3" s="1" customFormat="1" ht="40" customHeight="1" spans="1:9">
      <c r="A3" s="13">
        <v>1</v>
      </c>
      <c r="B3" s="14" t="s">
        <v>10</v>
      </c>
      <c r="C3" s="14" t="s">
        <v>11</v>
      </c>
      <c r="D3" s="13">
        <v>20250314002</v>
      </c>
      <c r="E3" s="14" t="s">
        <v>12</v>
      </c>
      <c r="F3" s="14">
        <v>91.67</v>
      </c>
      <c r="G3" s="14">
        <v>76.8</v>
      </c>
      <c r="H3" s="15">
        <f>F3*0.6+G3*0.4</f>
        <v>85.722</v>
      </c>
      <c r="I3" s="16" t="s">
        <v>13</v>
      </c>
    </row>
    <row r="4" s="1" customFormat="1" ht="40" customHeight="1" spans="1:9">
      <c r="A4" s="13">
        <v>2</v>
      </c>
      <c r="B4" s="14" t="s">
        <v>14</v>
      </c>
      <c r="C4" s="14" t="s">
        <v>15</v>
      </c>
      <c r="D4" s="13">
        <v>20250312517</v>
      </c>
      <c r="E4" s="14">
        <v>74</v>
      </c>
      <c r="F4" s="14">
        <v>89</v>
      </c>
      <c r="G4" s="14">
        <v>84</v>
      </c>
      <c r="H4" s="15">
        <f t="shared" ref="H4:H18" si="0">E4*0.4+F4*0.4+G4*0.2</f>
        <v>82</v>
      </c>
      <c r="I4" s="16" t="s">
        <v>16</v>
      </c>
    </row>
    <row r="5" s="1" customFormat="1" ht="40" customHeight="1" spans="1:9">
      <c r="A5" s="13">
        <v>3</v>
      </c>
      <c r="B5" s="14" t="s">
        <v>14</v>
      </c>
      <c r="C5" s="14" t="s">
        <v>17</v>
      </c>
      <c r="D5" s="13">
        <v>20250312505</v>
      </c>
      <c r="E5" s="14">
        <v>66</v>
      </c>
      <c r="F5" s="14">
        <v>83.9</v>
      </c>
      <c r="G5" s="14">
        <v>76</v>
      </c>
      <c r="H5" s="15">
        <f t="shared" si="0"/>
        <v>75.16</v>
      </c>
      <c r="I5" s="16" t="s">
        <v>16</v>
      </c>
    </row>
    <row r="6" s="1" customFormat="1" ht="40" customHeight="1" spans="1:9">
      <c r="A6" s="13">
        <v>4</v>
      </c>
      <c r="B6" s="14" t="s">
        <v>18</v>
      </c>
      <c r="C6" s="14" t="s">
        <v>19</v>
      </c>
      <c r="D6" s="13">
        <v>20250312306</v>
      </c>
      <c r="E6" s="14">
        <v>53</v>
      </c>
      <c r="F6" s="14">
        <v>92.67</v>
      </c>
      <c r="G6" s="14">
        <v>81.4</v>
      </c>
      <c r="H6" s="15">
        <f t="shared" si="0"/>
        <v>74.548</v>
      </c>
      <c r="I6" s="16" t="s">
        <v>13</v>
      </c>
    </row>
    <row r="7" s="1" customFormat="1" ht="40" customHeight="1" spans="1:9">
      <c r="A7" s="13">
        <v>5</v>
      </c>
      <c r="B7" s="14" t="s">
        <v>18</v>
      </c>
      <c r="C7" s="14" t="s">
        <v>20</v>
      </c>
      <c r="D7" s="13">
        <v>20250312304</v>
      </c>
      <c r="E7" s="14">
        <v>57</v>
      </c>
      <c r="F7" s="14">
        <v>87</v>
      </c>
      <c r="G7" s="14">
        <v>73.8</v>
      </c>
      <c r="H7" s="15">
        <f t="shared" si="0"/>
        <v>72.36</v>
      </c>
      <c r="I7" s="16" t="s">
        <v>13</v>
      </c>
    </row>
    <row r="8" s="1" customFormat="1" ht="40" customHeight="1" spans="1:9">
      <c r="A8" s="13">
        <v>6</v>
      </c>
      <c r="B8" s="14" t="s">
        <v>18</v>
      </c>
      <c r="C8" s="14" t="s">
        <v>21</v>
      </c>
      <c r="D8" s="13">
        <v>20250312302</v>
      </c>
      <c r="E8" s="14">
        <v>51</v>
      </c>
      <c r="F8" s="14">
        <v>71</v>
      </c>
      <c r="G8" s="14">
        <v>80.8</v>
      </c>
      <c r="H8" s="15">
        <f t="shared" si="0"/>
        <v>64.96</v>
      </c>
      <c r="I8" s="16" t="s">
        <v>13</v>
      </c>
    </row>
    <row r="9" s="1" customFormat="1" ht="40" customHeight="1" spans="1:9">
      <c r="A9" s="13">
        <v>7</v>
      </c>
      <c r="B9" s="14" t="s">
        <v>22</v>
      </c>
      <c r="C9" s="14" t="s">
        <v>23</v>
      </c>
      <c r="D9" s="13">
        <v>20250312036</v>
      </c>
      <c r="E9" s="14">
        <v>69</v>
      </c>
      <c r="F9" s="14">
        <v>94</v>
      </c>
      <c r="G9" s="14">
        <v>81.8</v>
      </c>
      <c r="H9" s="15">
        <f t="shared" si="0"/>
        <v>81.56</v>
      </c>
      <c r="I9" s="16" t="s">
        <v>13</v>
      </c>
    </row>
    <row r="10" s="1" customFormat="1" ht="40" customHeight="1" spans="1:9">
      <c r="A10" s="13">
        <v>8</v>
      </c>
      <c r="B10" s="14" t="s">
        <v>22</v>
      </c>
      <c r="C10" s="14" t="s">
        <v>24</v>
      </c>
      <c r="D10" s="13">
        <v>20250312006</v>
      </c>
      <c r="E10" s="14">
        <v>62</v>
      </c>
      <c r="F10" s="14">
        <v>95</v>
      </c>
      <c r="G10" s="14">
        <v>84.2</v>
      </c>
      <c r="H10" s="15">
        <f t="shared" si="0"/>
        <v>79.64</v>
      </c>
      <c r="I10" s="16" t="s">
        <v>13</v>
      </c>
    </row>
    <row r="11" s="1" customFormat="1" ht="40" customHeight="1" spans="1:9">
      <c r="A11" s="13">
        <v>9</v>
      </c>
      <c r="B11" s="14" t="s">
        <v>22</v>
      </c>
      <c r="C11" s="14" t="s">
        <v>25</v>
      </c>
      <c r="D11" s="13">
        <v>20250312052</v>
      </c>
      <c r="E11" s="14">
        <v>67</v>
      </c>
      <c r="F11" s="14">
        <v>89.67</v>
      </c>
      <c r="G11" s="14">
        <v>78.6</v>
      </c>
      <c r="H11" s="15">
        <f t="shared" si="0"/>
        <v>78.388</v>
      </c>
      <c r="I11" s="16" t="s">
        <v>13</v>
      </c>
    </row>
    <row r="12" s="1" customFormat="1" ht="40" customHeight="1" spans="1:9">
      <c r="A12" s="13">
        <v>10</v>
      </c>
      <c r="B12" s="14" t="s">
        <v>22</v>
      </c>
      <c r="C12" s="14" t="s">
        <v>26</v>
      </c>
      <c r="D12" s="13">
        <v>20250312016</v>
      </c>
      <c r="E12" s="14">
        <v>67</v>
      </c>
      <c r="F12" s="14">
        <v>88</v>
      </c>
      <c r="G12" s="14">
        <v>81.4</v>
      </c>
      <c r="H12" s="15">
        <f t="shared" si="0"/>
        <v>78.28</v>
      </c>
      <c r="I12" s="16" t="s">
        <v>13</v>
      </c>
    </row>
    <row r="13" s="1" customFormat="1" ht="40" customHeight="1" spans="1:9">
      <c r="A13" s="13">
        <v>11</v>
      </c>
      <c r="B13" s="14" t="s">
        <v>22</v>
      </c>
      <c r="C13" s="14" t="s">
        <v>27</v>
      </c>
      <c r="D13" s="13">
        <v>20250312025</v>
      </c>
      <c r="E13" s="14">
        <v>57</v>
      </c>
      <c r="F13" s="14">
        <v>95</v>
      </c>
      <c r="G13" s="14">
        <v>83.4</v>
      </c>
      <c r="H13" s="15">
        <f t="shared" si="0"/>
        <v>77.48</v>
      </c>
      <c r="I13" s="16" t="s">
        <v>13</v>
      </c>
    </row>
    <row r="14" s="1" customFormat="1" ht="40" customHeight="1" spans="1:9">
      <c r="A14" s="13">
        <v>12</v>
      </c>
      <c r="B14" s="14" t="s">
        <v>22</v>
      </c>
      <c r="C14" s="14" t="s">
        <v>28</v>
      </c>
      <c r="D14" s="13">
        <v>20250312032</v>
      </c>
      <c r="E14" s="14">
        <v>61</v>
      </c>
      <c r="F14" s="14">
        <v>91.67</v>
      </c>
      <c r="G14" s="14">
        <v>79.8</v>
      </c>
      <c r="H14" s="15">
        <f t="shared" si="0"/>
        <v>77.028</v>
      </c>
      <c r="I14" s="16" t="s">
        <v>13</v>
      </c>
    </row>
    <row r="15" s="1" customFormat="1" ht="40" customHeight="1" spans="1:9">
      <c r="A15" s="13">
        <v>13</v>
      </c>
      <c r="B15" s="14" t="s">
        <v>22</v>
      </c>
      <c r="C15" s="14" t="s">
        <v>29</v>
      </c>
      <c r="D15" s="13">
        <v>20250312059</v>
      </c>
      <c r="E15" s="14">
        <v>62</v>
      </c>
      <c r="F15" s="14">
        <v>90.33</v>
      </c>
      <c r="G15" s="14">
        <v>80.2</v>
      </c>
      <c r="H15" s="15">
        <f t="shared" si="0"/>
        <v>76.972</v>
      </c>
      <c r="I15" s="16" t="s">
        <v>13</v>
      </c>
    </row>
    <row r="16" s="1" customFormat="1" ht="40" customHeight="1" spans="1:9">
      <c r="A16" s="13">
        <v>14</v>
      </c>
      <c r="B16" s="14" t="s">
        <v>22</v>
      </c>
      <c r="C16" s="14" t="s">
        <v>30</v>
      </c>
      <c r="D16" s="13">
        <v>20250312027</v>
      </c>
      <c r="E16" s="14">
        <v>58</v>
      </c>
      <c r="F16" s="14">
        <v>92.67</v>
      </c>
      <c r="G16" s="14">
        <v>80.2</v>
      </c>
      <c r="H16" s="15">
        <f t="shared" si="0"/>
        <v>76.308</v>
      </c>
      <c r="I16" s="16" t="s">
        <v>13</v>
      </c>
    </row>
    <row r="17" s="1" customFormat="1" ht="40" customHeight="1" spans="1:9">
      <c r="A17" s="13">
        <v>15</v>
      </c>
      <c r="B17" s="14" t="s">
        <v>22</v>
      </c>
      <c r="C17" s="14" t="s">
        <v>31</v>
      </c>
      <c r="D17" s="13">
        <v>20250312022</v>
      </c>
      <c r="E17" s="14">
        <v>57</v>
      </c>
      <c r="F17" s="14">
        <v>94.67</v>
      </c>
      <c r="G17" s="14">
        <v>77</v>
      </c>
      <c r="H17" s="15">
        <f t="shared" si="0"/>
        <v>76.068</v>
      </c>
      <c r="I17" s="16" t="s">
        <v>13</v>
      </c>
    </row>
    <row r="18" s="1" customFormat="1" ht="40" customHeight="1" spans="1:9">
      <c r="A18" s="13">
        <v>16</v>
      </c>
      <c r="B18" s="14" t="s">
        <v>22</v>
      </c>
      <c r="C18" s="14" t="s">
        <v>32</v>
      </c>
      <c r="D18" s="13">
        <v>20250312010</v>
      </c>
      <c r="E18" s="14">
        <v>58</v>
      </c>
      <c r="F18" s="14">
        <v>90.33</v>
      </c>
      <c r="G18" s="14">
        <v>83</v>
      </c>
      <c r="H18" s="15">
        <f t="shared" si="0"/>
        <v>75.932</v>
      </c>
      <c r="I18" s="16" t="s">
        <v>13</v>
      </c>
    </row>
    <row r="19" s="1" customFormat="1" ht="40" customHeight="1" spans="1:9">
      <c r="A19" s="13">
        <v>17</v>
      </c>
      <c r="B19" s="13" t="s">
        <v>33</v>
      </c>
      <c r="C19" s="14" t="s">
        <v>34</v>
      </c>
      <c r="D19" s="13">
        <v>20250314201</v>
      </c>
      <c r="E19" s="14" t="s">
        <v>12</v>
      </c>
      <c r="F19" s="14">
        <v>83.33</v>
      </c>
      <c r="G19" s="14">
        <v>83.6</v>
      </c>
      <c r="H19" s="15">
        <f>F19*0.6+G19*0.4</f>
        <v>83.438</v>
      </c>
      <c r="I19" s="16" t="s">
        <v>13</v>
      </c>
    </row>
  </sheetData>
  <sortState ref="A39:AB68">
    <sortCondition ref="H39:H68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"/>
  <sheetViews>
    <sheetView workbookViewId="0">
      <selection activeCell="A1" sqref="A1:AB1"/>
    </sheetView>
  </sheetViews>
  <sheetFormatPr defaultColWidth="9" defaultRowHeight="13.5"/>
  <sheetData>
    <row r="1" s="1" customFormat="1" ht="51" customHeight="1" spans="1:28">
      <c r="A1" s="2" t="s">
        <v>35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</sheetData>
  <mergeCells count="1">
    <mergeCell ref="A1:AB1"/>
  </mergeCells>
  <conditionalFormatting sqref="S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拟录用名单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</cp:lastModifiedBy>
  <dcterms:created xsi:type="dcterms:W3CDTF">2025-03-07T10:03:00Z</dcterms:created>
  <dcterms:modified xsi:type="dcterms:W3CDTF">2025-03-25T06:16:38Z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5D29E8D5A9834BB8A2A5072CFCBEAC05_12</vt:lpwstr>
  </property>
</Properties>
</file>